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Data Set 1" sheetId="1" r:id="rId1"/>
    <sheet name="Data Set 2" sheetId="2" r:id="rId2"/>
    <sheet name="Data Set 3" sheetId="3" r:id="rId3"/>
    <sheet name="Data Set 4" sheetId="4" r:id="rId4"/>
  </sheets>
  <definedNames/>
  <calcPr fullCalcOnLoad="1"/>
</workbook>
</file>

<file path=xl/sharedStrings.xml><?xml version="1.0" encoding="utf-8"?>
<sst xmlns="http://schemas.openxmlformats.org/spreadsheetml/2006/main" count="144" uniqueCount="42">
  <si>
    <t xml:space="preserve"> </t>
  </si>
  <si>
    <t>Fungal</t>
  </si>
  <si>
    <t>biomass</t>
  </si>
  <si>
    <t>Bacterial</t>
  </si>
  <si>
    <t>Nitrogen</t>
  </si>
  <si>
    <t>level</t>
  </si>
  <si>
    <t>control</t>
  </si>
  <si>
    <t>high</t>
  </si>
  <si>
    <t>low</t>
  </si>
  <si>
    <t>Forest</t>
  </si>
  <si>
    <t>stand</t>
  </si>
  <si>
    <t>hardwood</t>
  </si>
  <si>
    <t>pine</t>
  </si>
  <si>
    <t>Replicate</t>
  </si>
  <si>
    <t>Harvard Forest Chronic Nitrogen Addition Study</t>
  </si>
  <si>
    <t>Bacteria and fungal biomass for 2002</t>
  </si>
  <si>
    <r>
      <t>Data are expressed in units of 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</si>
  <si>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r>
      <t xml:space="preserve">Data are expressed in units of </t>
    </r>
    <r>
      <rPr>
        <b/>
        <sz val="10"/>
        <rFont val="Arial"/>
        <family val="0"/>
      </rPr>
      <t>µg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 xml:space="preserve"> soil</t>
    </r>
  </si>
  <si>
    <t>low N</t>
  </si>
  <si>
    <t>high N</t>
  </si>
  <si>
    <t>Year</t>
  </si>
  <si>
    <t>----------Hardwood stand----------</t>
  </si>
  <si>
    <t>-------------Pine stand-------------</t>
  </si>
  <si>
    <t>Control</t>
  </si>
  <si>
    <t>Low N</t>
  </si>
  <si>
    <t>High N</t>
  </si>
  <si>
    <t>Average aboveground net primary productivity</t>
  </si>
  <si>
    <r>
      <t>Data are expressed in units of g C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</si>
  <si>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t>Needle</t>
  </si>
  <si>
    <t>Age (yrs)</t>
  </si>
  <si>
    <r>
      <t>Data are expressed in units of nmol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s</t>
    </r>
    <r>
      <rPr>
        <b/>
        <vertAlign val="superscript"/>
        <sz val="10"/>
        <rFont val="Arial"/>
        <family val="2"/>
      </rPr>
      <t>-1</t>
    </r>
  </si>
  <si>
    <t>-----------Mean----------</t>
  </si>
  <si>
    <t>---Standard Error---</t>
  </si>
  <si>
    <t>MEANS</t>
  </si>
  <si>
    <t>Means and standard errors for cumulative soil respiration</t>
  </si>
  <si>
    <t>Means and standard errors for photosynthetic capacity of red pine needles of different ages</t>
  </si>
  <si>
    <t>Hardwood</t>
  </si>
  <si>
    <t>Pine</t>
  </si>
  <si>
    <t>STANDARD ERRORS</t>
  </si>
  <si>
    <t>----------Bacterial biomass----------</t>
  </si>
  <si>
    <t>Stand</t>
  </si>
  <si>
    <t>----------Fungal biomass----------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</si>
</sst>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Aboveground Net Primary Productivity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hardwood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hardwood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hardwood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pine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pine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pine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3151860"/>
        <c:axId val="29931285"/>
      </c:scatterChart>
      <c:valAx>
        <c:axId val="33151860"/>
        <c:scaling>
          <c:orientation val="minMax"/>
          <c:max val="2003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crossBetween val="midCat"/>
        <c:dispUnits/>
        <c:majorUnit val="2"/>
      </c:valAx>
      <c:valAx>
        <c:axId val="2993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NPP (g 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518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Photosynthetic Capacity of Red Pine Needles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2'!$D$8:$D$11</c:f>
                <c:numCache>
                  <c:ptCount val="4"/>
                  <c:pt idx="0">
                    <c:v>7.16</c:v>
                  </c:pt>
                  <c:pt idx="1">
                    <c:v>6.08</c:v>
                  </c:pt>
                  <c:pt idx="2">
                    <c:v>3.56</c:v>
                  </c:pt>
                  <c:pt idx="3">
                    <c:v>1.79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2'!$B$8:$B$11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2'!$E$8:$E$10</c:f>
                <c:numCache>
                  <c:ptCount val="3"/>
                  <c:pt idx="0">
                    <c:v>3.99</c:v>
                  </c:pt>
                  <c:pt idx="1">
                    <c:v>3.82</c:v>
                  </c:pt>
                  <c:pt idx="2">
                    <c:v>2.4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2'!$C$8:$C$11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46110"/>
        <c:axId val="8514991"/>
      </c:barChart>
      <c:cat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Needle age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Photosynthetic capacity (nmol / g /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Hardwood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3'!$H$8:$H$10</c:f>
                <c:numCache>
                  <c:ptCount val="3"/>
                  <c:pt idx="0">
                    <c:v>15.2</c:v>
                  </c:pt>
                  <c:pt idx="1">
                    <c:v>37.9</c:v>
                  </c:pt>
                  <c:pt idx="2">
                    <c:v>16.2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3'!$I$8:$I$10</c:f>
                <c:numCache>
                  <c:ptCount val="3"/>
                  <c:pt idx="0">
                    <c:v>19.1</c:v>
                  </c:pt>
                  <c:pt idx="1">
                    <c:v>18.1</c:v>
                  </c:pt>
                  <c:pt idx="2">
                    <c:v>21.4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3'!$J$8:$J$10</c:f>
                <c:numCache>
                  <c:ptCount val="3"/>
                  <c:pt idx="0">
                    <c:v>10.1</c:v>
                  </c:pt>
                  <c:pt idx="1">
                    <c:v>7.1</c:v>
                  </c:pt>
                  <c:pt idx="2">
                    <c:v>16.5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526056"/>
        <c:axId val="18625641"/>
      </c:barChart>
      <c:catAx>
        <c:axId val="952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5641"/>
        <c:crosses val="autoZero"/>
        <c:auto val="1"/>
        <c:lblOffset val="100"/>
        <c:noMultiLvlLbl val="0"/>
      </c:catAx>
      <c:valAx>
        <c:axId val="1862564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2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Pine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3'!$K$8:$K$10</c:f>
                <c:numCache>
                  <c:ptCount val="3"/>
                  <c:pt idx="0">
                    <c:v>23.9</c:v>
                  </c:pt>
                  <c:pt idx="1">
                    <c:v>7.8</c:v>
                  </c:pt>
                  <c:pt idx="2">
                    <c:v>15.7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3'!$E$8:$E$10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3'!$L$8:$L$10</c:f>
                <c:numCache>
                  <c:ptCount val="3"/>
                  <c:pt idx="0">
                    <c:v>23</c:v>
                  </c:pt>
                  <c:pt idx="1">
                    <c:v>13.7</c:v>
                  </c:pt>
                  <c:pt idx="2">
                    <c:v>12.6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3'!$F$8:$F$10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3'!$M$8:$M$10</c:f>
                <c:numCache>
                  <c:ptCount val="3"/>
                  <c:pt idx="0">
                    <c:v>13.8</c:v>
                  </c:pt>
                  <c:pt idx="1">
                    <c:v>10.8</c:v>
                  </c:pt>
                  <c:pt idx="2">
                    <c:v>7.3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413042"/>
        <c:axId val="32281923"/>
      </c:barChart>
      <c:catAx>
        <c:axId val="3341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81923"/>
        <c:crosses val="autoZero"/>
        <c:auto val="1"/>
        <c:lblOffset val="100"/>
        <c:noMultiLvlLbl val="0"/>
      </c:catAx>
      <c:valAx>
        <c:axId val="3228192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1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Bacterial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4'!$N$8:$N$9</c:f>
                <c:numCache>
                  <c:ptCount val="2"/>
                  <c:pt idx="0">
                    <c:v>0.3858554130712817</c:v>
                  </c:pt>
                  <c:pt idx="1">
                    <c:v>0.33244705039634875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4'!$H$8:$H$9</c:f>
              <c:numCache>
                <c:ptCount val="2"/>
                <c:pt idx="0">
                  <c:v>3.8226451726628174</c:v>
                </c:pt>
                <c:pt idx="1">
                  <c:v>1.7079840189694235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'Data Set 4'!$O$8:$O$9</c:f>
                <c:numCache>
                  <c:ptCount val="2"/>
                  <c:pt idx="0">
                    <c:v>0.3077686221389319</c:v>
                  </c:pt>
                  <c:pt idx="1">
                    <c:v>0.2310390258533851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4'!$I$8:$I$9</c:f>
              <c:numCache>
                <c:ptCount val="2"/>
                <c:pt idx="0">
                  <c:v>3.7536852495936976</c:v>
                </c:pt>
                <c:pt idx="1">
                  <c:v>1.0803839605258228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4'!$P$8:$P$9</c:f>
                <c:numCache>
                  <c:ptCount val="2"/>
                  <c:pt idx="0">
                    <c:v>0.9951203217640495</c:v>
                  </c:pt>
                  <c:pt idx="1">
                    <c:v>0.10001595723770823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4'!$J$8:$J$9</c:f>
              <c:numCache>
                <c:ptCount val="2"/>
                <c:pt idx="0">
                  <c:v>3.1875949319389356</c:v>
                </c:pt>
                <c:pt idx="1">
                  <c:v>1.0453157925784948</c:v>
                </c:pt>
              </c:numCache>
            </c:numRef>
          </c:val>
        </c:ser>
        <c:axId val="22101852"/>
        <c:axId val="64698941"/>
      </c:barChart>
      <c:catAx>
        <c:axId val="2210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64698941"/>
        <c:crosses val="autoZero"/>
        <c:auto val="1"/>
        <c:lblOffset val="100"/>
        <c:noMultiLvlLbl val="0"/>
      </c:catAx>
      <c:valAx>
        <c:axId val="6469894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Bacterial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0185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Fungal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4'!$Q$8:$Q$9</c:f>
                <c:numCache>
                  <c:ptCount val="2"/>
                  <c:pt idx="0">
                    <c:v>0.9304115355505086</c:v>
                  </c:pt>
                  <c:pt idx="1">
                    <c:v>1.4769272688078054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4'!$K$8:$K$9</c:f>
              <c:numCache>
                <c:ptCount val="2"/>
                <c:pt idx="0">
                  <c:v>7.47443870788104</c:v>
                </c:pt>
                <c:pt idx="1">
                  <c:v>6.195625206035788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4'!$R$8:$R$9</c:f>
                <c:numCache>
                  <c:ptCount val="2"/>
                  <c:pt idx="0">
                    <c:v>0.6040343587658882</c:v>
                  </c:pt>
                  <c:pt idx="1">
                    <c:v>0.4821607801054962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4'!$L$8:$L$9</c:f>
              <c:numCache>
                <c:ptCount val="2"/>
                <c:pt idx="0">
                  <c:v>5.5126198486461035</c:v>
                </c:pt>
                <c:pt idx="1">
                  <c:v>3.550499678116183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4'!$S$8:$S$9</c:f>
                <c:numCache>
                  <c:ptCount val="2"/>
                  <c:pt idx="0">
                    <c:v>0.613411035375137</c:v>
                  </c:pt>
                  <c:pt idx="1">
                    <c:v>0.9657463069574415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4'!$M$8:$M$9</c:f>
              <c:numCache>
                <c:ptCount val="2"/>
                <c:pt idx="0">
                  <c:v>2.9838256312898395</c:v>
                </c:pt>
                <c:pt idx="1">
                  <c:v>1.8798517712376344</c:v>
                </c:pt>
              </c:numCache>
            </c:numRef>
          </c:val>
        </c:ser>
        <c:axId val="45419558"/>
        <c:axId val="6122839"/>
      </c:bar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Fungal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95250</xdr:rowOff>
    </xdr:from>
    <xdr:to>
      <xdr:col>13</xdr:col>
      <xdr:colOff>542925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3648075" y="2381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0.89775</cdr:y>
    </cdr:from>
    <cdr:to>
      <cdr:x>0.2865</cdr:x>
      <cdr:y>0.98175</cdr:y>
    </cdr:to>
    <cdr:sp>
      <cdr:nvSpPr>
        <cdr:cNvPr id="1" name="TextBox 2"/>
        <cdr:cNvSpPr txBox="1">
          <a:spLocks noChangeArrowheads="1"/>
        </cdr:cNvSpPr>
      </cdr:nvSpPr>
      <cdr:spPr>
        <a:xfrm>
          <a:off x="1095375" y="24193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38100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57525" y="2000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0.79925</cdr:y>
    </cdr:from>
    <cdr:to>
      <cdr:x>0.6105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526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0.803</cdr:y>
    </cdr:from>
    <cdr:to>
      <cdr:x>0.58175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621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7</xdr:col>
      <xdr:colOff>142875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9525" y="2124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12</xdr:row>
      <xdr:rowOff>152400</xdr:rowOff>
    </xdr:from>
    <xdr:to>
      <xdr:col>14</xdr:col>
      <xdr:colOff>190500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4667250" y="211455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0.76675</cdr:y>
    </cdr:from>
    <cdr:to>
      <cdr:x>0.8565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6859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0.759</cdr:y>
    </cdr:from>
    <cdr:to>
      <cdr:x>0.938</cdr:x>
      <cdr:y>0.89275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676400"/>
          <a:ext cx="1162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123825</xdr:rowOff>
    </xdr:from>
    <xdr:to>
      <xdr:col>11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90900" y="1771650"/>
        <a:ext cx="3924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10</xdr:row>
      <xdr:rowOff>114300</xdr:rowOff>
    </xdr:from>
    <xdr:to>
      <xdr:col>18</xdr:col>
      <xdr:colOff>352425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7267575" y="1762125"/>
        <a:ext cx="42862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3" sqref="D13"/>
    </sheetView>
  </sheetViews>
  <sheetFormatPr defaultColWidth="9.140625" defaultRowHeight="12.75"/>
  <cols>
    <col min="1" max="1" width="6.8515625" style="0" customWidth="1"/>
  </cols>
  <sheetData>
    <row r="1" ht="12.75">
      <c r="A1" s="1" t="s">
        <v>14</v>
      </c>
    </row>
    <row r="2" ht="12.75">
      <c r="A2" s="1" t="s">
        <v>26</v>
      </c>
    </row>
    <row r="3" ht="14.25">
      <c r="A3" s="1" t="s">
        <v>16</v>
      </c>
    </row>
    <row r="4" ht="12.75">
      <c r="A4" s="1"/>
    </row>
    <row r="5" spans="1:5" ht="12.75">
      <c r="A5" s="1"/>
      <c r="B5" s="5" t="s">
        <v>21</v>
      </c>
      <c r="E5" s="5" t="s">
        <v>22</v>
      </c>
    </row>
    <row r="6" spans="1:7" ht="12.75">
      <c r="A6" s="6" t="s">
        <v>20</v>
      </c>
      <c r="B6" s="6" t="s">
        <v>23</v>
      </c>
      <c r="C6" s="6" t="s">
        <v>24</v>
      </c>
      <c r="D6" s="6" t="s">
        <v>25</v>
      </c>
      <c r="E6" s="6" t="s">
        <v>23</v>
      </c>
      <c r="F6" s="6" t="s">
        <v>24</v>
      </c>
      <c r="G6" s="6" t="s">
        <v>25</v>
      </c>
    </row>
    <row r="7" spans="1:7" ht="12.75">
      <c r="A7" s="2">
        <v>1990</v>
      </c>
      <c r="B7">
        <v>938</v>
      </c>
      <c r="C7">
        <v>1051</v>
      </c>
      <c r="D7">
        <v>1281</v>
      </c>
      <c r="E7" s="2">
        <v>814</v>
      </c>
      <c r="F7" s="2">
        <v>1003</v>
      </c>
      <c r="G7" s="2">
        <v>745</v>
      </c>
    </row>
    <row r="8" spans="1:7" ht="12.75">
      <c r="A8" s="2">
        <v>1993</v>
      </c>
      <c r="B8">
        <v>2233</v>
      </c>
      <c r="C8">
        <v>2365</v>
      </c>
      <c r="D8">
        <v>3165</v>
      </c>
      <c r="E8" s="2">
        <v>1666</v>
      </c>
      <c r="F8" s="2">
        <v>1623</v>
      </c>
      <c r="G8" s="2">
        <v>978</v>
      </c>
    </row>
    <row r="9" spans="1:7" ht="12.75">
      <c r="A9" s="2">
        <v>1996</v>
      </c>
      <c r="B9">
        <v>3846</v>
      </c>
      <c r="C9">
        <v>3784</v>
      </c>
      <c r="D9">
        <v>4480</v>
      </c>
      <c r="E9" s="2">
        <v>2705</v>
      </c>
      <c r="F9" s="2">
        <v>2339</v>
      </c>
      <c r="G9" s="2">
        <v>1515</v>
      </c>
    </row>
    <row r="10" spans="1:7" ht="12.75">
      <c r="A10" s="2">
        <v>1999</v>
      </c>
      <c r="B10">
        <v>4974</v>
      </c>
      <c r="C10">
        <v>5278</v>
      </c>
      <c r="D10">
        <v>6356</v>
      </c>
      <c r="E10" s="2">
        <v>3098</v>
      </c>
      <c r="F10" s="2">
        <v>2276</v>
      </c>
      <c r="G10" s="2">
        <v>1446</v>
      </c>
    </row>
    <row r="11" spans="1:7" ht="12.75">
      <c r="A11" s="2">
        <v>2002</v>
      </c>
      <c r="B11">
        <v>6360</v>
      </c>
      <c r="C11">
        <v>7116</v>
      </c>
      <c r="D11">
        <v>8259</v>
      </c>
      <c r="E11" s="2">
        <v>3890</v>
      </c>
      <c r="F11" s="2">
        <v>2690</v>
      </c>
      <c r="G11" s="2">
        <v>1785</v>
      </c>
    </row>
    <row r="13" spans="1:7" ht="12.75">
      <c r="A13" s="2"/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25" sqref="O2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35</v>
      </c>
    </row>
    <row r="3" ht="14.25">
      <c r="A3" s="1" t="s">
        <v>30</v>
      </c>
    </row>
    <row r="4" ht="12.75">
      <c r="A4" s="1"/>
    </row>
    <row r="5" spans="1:8" ht="12.75">
      <c r="A5" s="1"/>
      <c r="B5" s="1" t="s">
        <v>0</v>
      </c>
      <c r="H5" s="5"/>
    </row>
    <row r="6" spans="1:13" ht="12.75">
      <c r="A6" s="6" t="s">
        <v>28</v>
      </c>
      <c r="B6" s="8" t="s">
        <v>31</v>
      </c>
      <c r="C6" s="6"/>
      <c r="D6" s="8" t="s">
        <v>32</v>
      </c>
      <c r="E6" s="7"/>
      <c r="F6" s="8"/>
      <c r="G6" s="6"/>
      <c r="H6" s="8"/>
      <c r="I6" s="6"/>
      <c r="J6" s="8"/>
      <c r="K6" s="7"/>
      <c r="L6" s="8"/>
      <c r="M6" s="6"/>
    </row>
    <row r="7" spans="1:13" ht="12.75">
      <c r="A7" s="6" t="s">
        <v>29</v>
      </c>
      <c r="B7" s="6" t="s">
        <v>23</v>
      </c>
      <c r="C7" s="6" t="s">
        <v>25</v>
      </c>
      <c r="D7" s="6" t="s">
        <v>23</v>
      </c>
      <c r="E7" s="6" t="s">
        <v>25</v>
      </c>
      <c r="F7" s="6"/>
      <c r="G7" s="6"/>
      <c r="H7" s="6"/>
      <c r="I7" s="6"/>
      <c r="J7" s="6"/>
      <c r="K7" s="6"/>
      <c r="L7" s="6"/>
      <c r="M7" s="6"/>
    </row>
    <row r="8" spans="1:5" ht="12.75">
      <c r="A8">
        <v>0</v>
      </c>
      <c r="B8" s="3">
        <v>74.23</v>
      </c>
      <c r="C8" s="3">
        <v>34.88</v>
      </c>
      <c r="D8" s="3">
        <v>7.16</v>
      </c>
      <c r="E8" s="3">
        <v>3.99</v>
      </c>
    </row>
    <row r="9" spans="1:5" ht="12.75">
      <c r="A9">
        <v>1</v>
      </c>
      <c r="B9" s="3">
        <v>45.08</v>
      </c>
      <c r="C9" s="3">
        <v>31.17</v>
      </c>
      <c r="D9" s="3">
        <v>6.08</v>
      </c>
      <c r="E9" s="3">
        <v>3.82</v>
      </c>
    </row>
    <row r="10" spans="1:5" ht="12.75">
      <c r="A10">
        <v>2</v>
      </c>
      <c r="B10" s="3">
        <v>43.54</v>
      </c>
      <c r="C10" s="3">
        <v>21.01</v>
      </c>
      <c r="D10" s="3">
        <v>3.56</v>
      </c>
      <c r="E10" s="3">
        <v>2.4</v>
      </c>
    </row>
    <row r="11" spans="1:5" ht="12.75">
      <c r="A11">
        <v>3</v>
      </c>
      <c r="B11" s="3">
        <v>52.87</v>
      </c>
      <c r="D11" s="3">
        <v>1.79</v>
      </c>
      <c r="E11" s="3"/>
    </row>
    <row r="13" spans="2:3" ht="12.75">
      <c r="B13" s="1" t="s">
        <v>0</v>
      </c>
      <c r="C13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33" sqref="J33"/>
    </sheetView>
  </sheetViews>
  <sheetFormatPr defaultColWidth="9.140625" defaultRowHeight="12.75"/>
  <cols>
    <col min="2" max="2" width="10.140625" style="0" customWidth="1"/>
    <col min="3" max="3" width="10.57421875" style="0" customWidth="1"/>
    <col min="4" max="4" width="10.7109375" style="0" customWidth="1"/>
    <col min="8" max="8" width="10.8515625" style="0" customWidth="1"/>
    <col min="9" max="9" width="11.8515625" style="0" customWidth="1"/>
    <col min="10" max="10" width="9.8515625" style="0" customWidth="1"/>
  </cols>
  <sheetData>
    <row r="1" ht="12.75">
      <c r="A1" s="1" t="s">
        <v>14</v>
      </c>
    </row>
    <row r="2" ht="12.75">
      <c r="A2" s="1" t="s">
        <v>34</v>
      </c>
    </row>
    <row r="3" ht="14.25">
      <c r="A3" s="1" t="s">
        <v>27</v>
      </c>
    </row>
    <row r="4" ht="12.75">
      <c r="A4" s="1"/>
    </row>
    <row r="5" spans="1:8" ht="12.75">
      <c r="A5" s="1"/>
      <c r="B5" s="1" t="s">
        <v>33</v>
      </c>
      <c r="H5" s="1" t="s">
        <v>38</v>
      </c>
    </row>
    <row r="6" spans="1:13" ht="12.75">
      <c r="A6" s="1"/>
      <c r="B6" s="6" t="s">
        <v>36</v>
      </c>
      <c r="C6" s="6" t="s">
        <v>36</v>
      </c>
      <c r="D6" s="6" t="s">
        <v>36</v>
      </c>
      <c r="E6" s="6" t="s">
        <v>37</v>
      </c>
      <c r="F6" s="6" t="s">
        <v>37</v>
      </c>
      <c r="G6" s="6" t="s">
        <v>37</v>
      </c>
      <c r="H6" s="6" t="s">
        <v>36</v>
      </c>
      <c r="I6" s="6" t="s">
        <v>36</v>
      </c>
      <c r="J6" s="6" t="s">
        <v>36</v>
      </c>
      <c r="K6" s="6" t="s">
        <v>37</v>
      </c>
      <c r="L6" s="6" t="s">
        <v>37</v>
      </c>
      <c r="M6" s="6" t="s">
        <v>37</v>
      </c>
    </row>
    <row r="7" spans="1:13" ht="12.75">
      <c r="A7" s="6" t="s">
        <v>20</v>
      </c>
      <c r="B7" s="6" t="s">
        <v>6</v>
      </c>
      <c r="C7" s="6" t="s">
        <v>18</v>
      </c>
      <c r="D7" s="6" t="s">
        <v>19</v>
      </c>
      <c r="E7" s="6" t="s">
        <v>6</v>
      </c>
      <c r="F7" s="6" t="s">
        <v>18</v>
      </c>
      <c r="G7" s="6" t="s">
        <v>19</v>
      </c>
      <c r="H7" s="6" t="s">
        <v>6</v>
      </c>
      <c r="I7" s="6" t="s">
        <v>18</v>
      </c>
      <c r="J7" s="6" t="s">
        <v>19</v>
      </c>
      <c r="K7" s="6" t="s">
        <v>6</v>
      </c>
      <c r="L7" s="6" t="s">
        <v>18</v>
      </c>
      <c r="M7" s="6" t="s">
        <v>19</v>
      </c>
    </row>
    <row r="8" spans="1:13" ht="12.75">
      <c r="A8">
        <v>1988</v>
      </c>
      <c r="B8" s="9">
        <v>232.5</v>
      </c>
      <c r="C8" s="9">
        <v>325.1</v>
      </c>
      <c r="D8" s="9">
        <v>310.9</v>
      </c>
      <c r="E8" s="9">
        <v>204.9</v>
      </c>
      <c r="F8" s="9">
        <v>192.3</v>
      </c>
      <c r="G8" s="9">
        <v>163.7</v>
      </c>
      <c r="H8" s="9">
        <v>15.2</v>
      </c>
      <c r="I8" s="9">
        <v>19.1</v>
      </c>
      <c r="J8" s="9">
        <v>10.1</v>
      </c>
      <c r="K8" s="9">
        <v>23.9</v>
      </c>
      <c r="L8" s="9">
        <v>23</v>
      </c>
      <c r="M8" s="9">
        <v>13.8</v>
      </c>
    </row>
    <row r="9" spans="1:13" ht="12.75">
      <c r="A9">
        <v>1989</v>
      </c>
      <c r="B9" s="9">
        <v>323.6</v>
      </c>
      <c r="C9" s="9">
        <v>370</v>
      </c>
      <c r="D9" s="9">
        <v>274.5</v>
      </c>
      <c r="E9" s="9">
        <v>249.4</v>
      </c>
      <c r="F9" s="9">
        <v>210.7</v>
      </c>
      <c r="G9" s="9">
        <v>185.7</v>
      </c>
      <c r="H9" s="9">
        <v>37.9</v>
      </c>
      <c r="I9" s="9">
        <v>18.1</v>
      </c>
      <c r="J9" s="9">
        <v>7.1</v>
      </c>
      <c r="K9" s="9">
        <v>7.8</v>
      </c>
      <c r="L9" s="9">
        <v>13.7</v>
      </c>
      <c r="M9" s="9">
        <v>10.8</v>
      </c>
    </row>
    <row r="10" spans="1:13" ht="12.75">
      <c r="A10">
        <v>2001</v>
      </c>
      <c r="B10" s="9">
        <v>276.9</v>
      </c>
      <c r="C10" s="9">
        <v>236.7</v>
      </c>
      <c r="D10" s="9">
        <v>163.3</v>
      </c>
      <c r="E10" s="9">
        <v>263.1</v>
      </c>
      <c r="F10" s="9">
        <v>182.7</v>
      </c>
      <c r="G10" s="9">
        <v>163.8</v>
      </c>
      <c r="H10" s="9">
        <v>16.2</v>
      </c>
      <c r="I10" s="9">
        <v>21.4</v>
      </c>
      <c r="J10" s="9">
        <v>16.5</v>
      </c>
      <c r="K10" s="9">
        <v>15.7</v>
      </c>
      <c r="L10" s="9">
        <v>12.6</v>
      </c>
      <c r="M10" s="9">
        <v>7.3</v>
      </c>
    </row>
    <row r="14" spans="1:8" ht="12.75">
      <c r="A14" s="1"/>
      <c r="B14" s="5"/>
      <c r="H14" s="5"/>
    </row>
    <row r="15" spans="1:13" ht="12.75">
      <c r="A15" s="1"/>
      <c r="B15" s="8"/>
      <c r="C15" s="6"/>
      <c r="D15" s="8"/>
      <c r="E15" s="7"/>
      <c r="F15" s="8"/>
      <c r="G15" s="6"/>
      <c r="H15" s="8"/>
      <c r="I15" s="6"/>
      <c r="J15" s="8"/>
      <c r="K15" s="7"/>
      <c r="L15" s="8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E1">
      <selection activeCell="O9" sqref="O9"/>
    </sheetView>
  </sheetViews>
  <sheetFormatPr defaultColWidth="9.140625" defaultRowHeight="12.75"/>
  <cols>
    <col min="1" max="1" width="11.57421875" style="0" customWidth="1"/>
    <col min="3" max="3" width="10.140625" style="0" customWidth="1"/>
  </cols>
  <sheetData>
    <row r="1" ht="12.75">
      <c r="A1" s="1" t="s">
        <v>14</v>
      </c>
    </row>
    <row r="2" ht="12.75">
      <c r="A2" s="1" t="s">
        <v>15</v>
      </c>
    </row>
    <row r="3" ht="15">
      <c r="A3" s="1" t="s">
        <v>17</v>
      </c>
    </row>
    <row r="4" ht="12.75">
      <c r="A4" s="1"/>
    </row>
    <row r="5" spans="5:16" ht="12.75">
      <c r="E5" s="1" t="s">
        <v>0</v>
      </c>
      <c r="F5" s="1"/>
      <c r="H5" s="1" t="s">
        <v>33</v>
      </c>
      <c r="I5" s="1"/>
      <c r="J5" s="1"/>
      <c r="K5" s="1"/>
      <c r="L5" s="1"/>
      <c r="M5" s="1"/>
      <c r="N5" s="1" t="s">
        <v>38</v>
      </c>
      <c r="O5" s="1"/>
      <c r="P5" s="1"/>
    </row>
    <row r="6" spans="1:19" ht="12.75">
      <c r="A6" s="1" t="s">
        <v>9</v>
      </c>
      <c r="B6" s="1" t="s">
        <v>4</v>
      </c>
      <c r="C6" s="1"/>
      <c r="D6" s="1" t="s">
        <v>3</v>
      </c>
      <c r="E6" s="1" t="s">
        <v>1</v>
      </c>
      <c r="F6" s="1"/>
      <c r="H6" s="5" t="s">
        <v>39</v>
      </c>
      <c r="I6" s="1"/>
      <c r="J6" s="1"/>
      <c r="K6" s="5" t="s">
        <v>41</v>
      </c>
      <c r="L6" s="1"/>
      <c r="M6" s="1"/>
      <c r="N6" s="5" t="s">
        <v>39</v>
      </c>
      <c r="O6" s="1"/>
      <c r="P6" s="1"/>
      <c r="Q6" s="5" t="s">
        <v>41</v>
      </c>
      <c r="R6" s="1"/>
      <c r="S6" s="1"/>
    </row>
    <row r="7" spans="1:19" ht="12.75">
      <c r="A7" s="1" t="s">
        <v>10</v>
      </c>
      <c r="B7" s="1" t="s">
        <v>5</v>
      </c>
      <c r="C7" s="1" t="s">
        <v>13</v>
      </c>
      <c r="D7" s="1" t="s">
        <v>2</v>
      </c>
      <c r="E7" s="1" t="s">
        <v>2</v>
      </c>
      <c r="F7" s="1"/>
      <c r="G7" s="1" t="s">
        <v>40</v>
      </c>
      <c r="H7" s="1" t="s">
        <v>6</v>
      </c>
      <c r="I7" s="1" t="s">
        <v>18</v>
      </c>
      <c r="J7" s="1" t="s">
        <v>19</v>
      </c>
      <c r="K7" s="1" t="s">
        <v>6</v>
      </c>
      <c r="L7" s="1" t="s">
        <v>18</v>
      </c>
      <c r="M7" s="1" t="s">
        <v>19</v>
      </c>
      <c r="N7" s="1" t="s">
        <v>6</v>
      </c>
      <c r="O7" s="1" t="s">
        <v>18</v>
      </c>
      <c r="P7" s="1" t="s">
        <v>19</v>
      </c>
      <c r="Q7" s="1" t="s">
        <v>6</v>
      </c>
      <c r="R7" s="1" t="s">
        <v>18</v>
      </c>
      <c r="S7" s="1" t="s">
        <v>19</v>
      </c>
    </row>
    <row r="8" spans="1:19" ht="12.75">
      <c r="A8" s="2" t="s">
        <v>11</v>
      </c>
      <c r="B8" s="2" t="s">
        <v>6</v>
      </c>
      <c r="C8">
        <v>1</v>
      </c>
      <c r="D8" s="3">
        <v>3.06953356646716</v>
      </c>
      <c r="E8" s="3">
        <v>9.577141179291651</v>
      </c>
      <c r="F8" s="3"/>
      <c r="G8" t="s">
        <v>36</v>
      </c>
      <c r="H8" s="3">
        <f>AVERAGE(D8:D11)</f>
        <v>3.8226451726628174</v>
      </c>
      <c r="I8" s="3">
        <f>AVERAGE(D12:D15)</f>
        <v>3.7536852495936976</v>
      </c>
      <c r="J8" s="3">
        <f>AVERAGE(D16:D19)</f>
        <v>3.1875949319389356</v>
      </c>
      <c r="K8" s="3">
        <f>AVERAGE(E8:E11)</f>
        <v>7.47443870788104</v>
      </c>
      <c r="L8" s="3">
        <f>AVERAGE(E12:E15)</f>
        <v>5.5126198486461035</v>
      </c>
      <c r="M8" s="3">
        <f>AVERAGE(E16:E19)</f>
        <v>2.9838256312898395</v>
      </c>
      <c r="N8" s="3">
        <f>STDEV(D8:D11)/SQRT(4)</f>
        <v>0.3858554130712817</v>
      </c>
      <c r="O8" s="3">
        <f>STDEV(D12:D15)/SQRT(4)</f>
        <v>0.3077686221389319</v>
      </c>
      <c r="P8" s="3">
        <f>STDEV(D16:D19)/SQRT(4)</f>
        <v>0.9951203217640495</v>
      </c>
      <c r="Q8" s="3">
        <f>STDEV(E8:E11)/SQRT(4)</f>
        <v>0.9304115355505086</v>
      </c>
      <c r="R8" s="3">
        <f>STDEV(E12:E15)/SQRT(4)</f>
        <v>0.6040343587658882</v>
      </c>
      <c r="S8" s="3">
        <f>STDEV(E16:E19)/SQRT(4)</f>
        <v>0.613411035375137</v>
      </c>
    </row>
    <row r="9" spans="1:19" ht="12.75">
      <c r="A9" s="2" t="s">
        <v>11</v>
      </c>
      <c r="B9" s="2" t="s">
        <v>6</v>
      </c>
      <c r="C9">
        <v>2</v>
      </c>
      <c r="D9" s="3">
        <v>4.855646965665374</v>
      </c>
      <c r="E9" s="3">
        <v>7.5651986780200415</v>
      </c>
      <c r="F9" s="3"/>
      <c r="G9" t="s">
        <v>37</v>
      </c>
      <c r="H9" s="3">
        <f>AVERAGE(D20:D23)</f>
        <v>1.7079840189694235</v>
      </c>
      <c r="I9" s="3">
        <f>AVERAGE(D24:D27)</f>
        <v>1.0803839605258228</v>
      </c>
      <c r="J9" s="3">
        <f>AVERAGE(D28:D31)</f>
        <v>1.0453157925784948</v>
      </c>
      <c r="K9" s="3">
        <f>AVERAGE(E20:E23)</f>
        <v>6.195625206035788</v>
      </c>
      <c r="L9" s="3">
        <f>AVERAGE(E24:E27)</f>
        <v>3.550499678116183</v>
      </c>
      <c r="M9" s="3">
        <f>AVERAGE(E28:E31)</f>
        <v>1.8798517712376344</v>
      </c>
      <c r="N9" s="3">
        <f>STDEV(D20:D23)/SQRT(4)</f>
        <v>0.33244705039634875</v>
      </c>
      <c r="O9" s="3">
        <f>STDEV(D24:D27)/SQRT(4)</f>
        <v>0.2310390258533851</v>
      </c>
      <c r="P9" s="3">
        <f>STDEV(D28:D31)/SQRT(4)</f>
        <v>0.10001595723770823</v>
      </c>
      <c r="Q9" s="3">
        <f>STDEV(E20:E23)/SQRT(4)</f>
        <v>1.4769272688078054</v>
      </c>
      <c r="R9" s="3">
        <f>STDEV(E24:E27)/SQRT(4)</f>
        <v>0.4821607801054962</v>
      </c>
      <c r="S9" s="3">
        <f>STDEV(E28:E31)/SQRT(4)</f>
        <v>0.9657463069574415</v>
      </c>
    </row>
    <row r="10" spans="1:6" ht="12.75">
      <c r="A10" s="2" t="s">
        <v>11</v>
      </c>
      <c r="B10" s="2" t="s">
        <v>6</v>
      </c>
      <c r="C10">
        <v>3</v>
      </c>
      <c r="D10" s="3">
        <v>3.444820126879597</v>
      </c>
      <c r="E10" s="3">
        <v>7.7105153706973395</v>
      </c>
      <c r="F10" s="3"/>
    </row>
    <row r="11" spans="1:8" ht="12.75">
      <c r="A11" s="2" t="s">
        <v>11</v>
      </c>
      <c r="B11" s="2" t="s">
        <v>6</v>
      </c>
      <c r="C11">
        <v>4</v>
      </c>
      <c r="D11" s="3">
        <v>3.920580031639139</v>
      </c>
      <c r="E11" s="3">
        <v>5.044899603515127</v>
      </c>
      <c r="F11" s="3"/>
      <c r="G11" s="3"/>
      <c r="H11" s="3"/>
    </row>
    <row r="12" spans="1:6" ht="12.75">
      <c r="A12" s="2" t="s">
        <v>11</v>
      </c>
      <c r="B12" s="2" t="s">
        <v>8</v>
      </c>
      <c r="C12">
        <v>1</v>
      </c>
      <c r="D12" s="3">
        <v>4.35618131484773</v>
      </c>
      <c r="E12" s="3">
        <v>7.0683286057056876</v>
      </c>
      <c r="F12" s="3"/>
    </row>
    <row r="13" spans="1:6" ht="12.75">
      <c r="A13" s="2" t="s">
        <v>11</v>
      </c>
      <c r="B13" s="2" t="s">
        <v>8</v>
      </c>
      <c r="C13">
        <v>2</v>
      </c>
      <c r="D13" s="3">
        <v>2.964415012069786</v>
      </c>
      <c r="E13" s="3">
        <v>5.164604879100895</v>
      </c>
      <c r="F13" s="3"/>
    </row>
    <row r="14" spans="1:6" ht="12.75">
      <c r="A14" s="2" t="s">
        <v>11</v>
      </c>
      <c r="B14" s="2" t="s">
        <v>8</v>
      </c>
      <c r="C14">
        <v>3</v>
      </c>
      <c r="D14" s="3">
        <v>3.5889376953969307</v>
      </c>
      <c r="E14" s="3">
        <v>5.652978498007478</v>
      </c>
      <c r="F14" s="3"/>
    </row>
    <row r="15" spans="1:8" ht="12.75">
      <c r="A15" s="2" t="s">
        <v>11</v>
      </c>
      <c r="B15" s="2" t="s">
        <v>8</v>
      </c>
      <c r="C15">
        <v>4</v>
      </c>
      <c r="D15" s="3">
        <v>4.1052069760603445</v>
      </c>
      <c r="E15" s="3">
        <v>4.164567411770352</v>
      </c>
      <c r="F15" s="3"/>
      <c r="G15" s="3"/>
      <c r="H15" s="3"/>
    </row>
    <row r="16" spans="1:6" ht="12.75">
      <c r="A16" s="2" t="s">
        <v>11</v>
      </c>
      <c r="B16" s="2" t="s">
        <v>7</v>
      </c>
      <c r="C16">
        <v>1</v>
      </c>
      <c r="D16" s="3">
        <v>1.238561537400333</v>
      </c>
      <c r="E16" s="3">
        <v>1.7773538945762575</v>
      </c>
      <c r="F16" s="3"/>
    </row>
    <row r="17" spans="1:6" ht="12.75">
      <c r="A17" s="2" t="s">
        <v>11</v>
      </c>
      <c r="B17" s="2" t="s">
        <v>7</v>
      </c>
      <c r="C17">
        <v>2</v>
      </c>
      <c r="D17" s="3">
        <v>2.9555732137828885</v>
      </c>
      <c r="E17" s="3">
        <v>3.8530024912265692</v>
      </c>
      <c r="F17" s="3"/>
    </row>
    <row r="18" spans="1:6" ht="12.75">
      <c r="A18" s="2" t="s">
        <v>11</v>
      </c>
      <c r="B18" s="2" t="s">
        <v>7</v>
      </c>
      <c r="C18">
        <v>3</v>
      </c>
      <c r="D18" s="3">
        <v>2.5970354137382268</v>
      </c>
      <c r="E18" s="3">
        <v>2.0924375048145545</v>
      </c>
      <c r="F18" s="3"/>
    </row>
    <row r="19" spans="1:8" ht="12.75">
      <c r="A19" s="2" t="s">
        <v>11</v>
      </c>
      <c r="B19" s="2" t="s">
        <v>7</v>
      </c>
      <c r="C19">
        <v>4</v>
      </c>
      <c r="D19" s="3">
        <v>5.959209562834294</v>
      </c>
      <c r="E19" s="3">
        <v>4.212508634541977</v>
      </c>
      <c r="F19" s="3"/>
      <c r="G19" s="3"/>
      <c r="H19" s="3"/>
    </row>
    <row r="20" spans="1:6" ht="12.75">
      <c r="A20" s="2" t="s">
        <v>12</v>
      </c>
      <c r="B20" s="2" t="s">
        <v>6</v>
      </c>
      <c r="C20">
        <v>1</v>
      </c>
      <c r="D20" s="3">
        <v>0.8475317199629461</v>
      </c>
      <c r="E20" s="3">
        <v>3.8935112448674882</v>
      </c>
      <c r="F20" s="3"/>
    </row>
    <row r="21" spans="1:6" ht="12.75">
      <c r="A21" s="2" t="s">
        <v>12</v>
      </c>
      <c r="B21" s="2" t="s">
        <v>6</v>
      </c>
      <c r="C21">
        <v>2</v>
      </c>
      <c r="D21" s="3">
        <v>2.4582273839680187</v>
      </c>
      <c r="E21" s="3">
        <v>10.293794047273222</v>
      </c>
      <c r="F21" s="3"/>
    </row>
    <row r="22" spans="1:6" ht="12.75">
      <c r="A22" s="2" t="s">
        <v>12</v>
      </c>
      <c r="B22" s="2" t="s">
        <v>6</v>
      </c>
      <c r="C22">
        <v>3</v>
      </c>
      <c r="D22" s="3">
        <v>1.6710661363802668</v>
      </c>
      <c r="E22" s="3">
        <v>4.186709207105338</v>
      </c>
      <c r="F22" s="3"/>
    </row>
    <row r="23" spans="1:8" ht="12.75">
      <c r="A23" s="2" t="s">
        <v>12</v>
      </c>
      <c r="B23" s="2" t="s">
        <v>6</v>
      </c>
      <c r="C23">
        <v>4</v>
      </c>
      <c r="D23" s="3">
        <v>1.855110835566462</v>
      </c>
      <c r="E23" s="3">
        <v>6.408486324897105</v>
      </c>
      <c r="F23" s="3"/>
      <c r="G23" s="3"/>
      <c r="H23" s="3"/>
    </row>
    <row r="24" spans="1:6" ht="12.75">
      <c r="A24" s="2" t="s">
        <v>12</v>
      </c>
      <c r="B24" s="2" t="s">
        <v>8</v>
      </c>
      <c r="C24">
        <v>1</v>
      </c>
      <c r="D24" s="3">
        <v>0.604125099816368</v>
      </c>
      <c r="E24" s="3">
        <v>4.143543836870911</v>
      </c>
      <c r="F24" s="3"/>
    </row>
    <row r="25" spans="1:6" ht="12.75">
      <c r="A25" s="2" t="s">
        <v>12</v>
      </c>
      <c r="B25" s="2" t="s">
        <v>8</v>
      </c>
      <c r="C25">
        <v>2</v>
      </c>
      <c r="D25" s="4">
        <v>0.9313221382462058</v>
      </c>
      <c r="E25" s="4">
        <v>3.9825396207088573</v>
      </c>
      <c r="F25" s="4"/>
    </row>
    <row r="26" spans="1:6" ht="12.75">
      <c r="A26" s="2" t="s">
        <v>12</v>
      </c>
      <c r="B26" s="2" t="s">
        <v>8</v>
      </c>
      <c r="C26">
        <v>3</v>
      </c>
      <c r="D26" s="3">
        <v>1.7060886040407168</v>
      </c>
      <c r="E26" s="3">
        <v>2.10898248761981</v>
      </c>
      <c r="F26" s="3"/>
    </row>
    <row r="27" spans="1:8" ht="12.75">
      <c r="A27" s="2" t="s">
        <v>12</v>
      </c>
      <c r="B27" s="2" t="s">
        <v>8</v>
      </c>
      <c r="C27">
        <v>4</v>
      </c>
      <c r="D27" s="4">
        <v>1.08</v>
      </c>
      <c r="E27" s="3">
        <v>3.966932767265152</v>
      </c>
      <c r="F27" s="3"/>
      <c r="G27" s="3"/>
      <c r="H27" s="3"/>
    </row>
    <row r="28" spans="1:6" ht="12.75">
      <c r="A28" s="2" t="s">
        <v>12</v>
      </c>
      <c r="B28" s="2" t="s">
        <v>7</v>
      </c>
      <c r="C28">
        <v>1</v>
      </c>
      <c r="D28" s="3">
        <v>1.215567542338265</v>
      </c>
      <c r="E28" s="3">
        <v>4.584955595493705</v>
      </c>
      <c r="F28" s="3"/>
    </row>
    <row r="29" spans="1:6" ht="12.75">
      <c r="A29" s="2" t="s">
        <v>12</v>
      </c>
      <c r="B29" s="2" t="s">
        <v>7</v>
      </c>
      <c r="C29">
        <v>2</v>
      </c>
      <c r="D29" s="3">
        <v>1.1266431899400344</v>
      </c>
      <c r="E29" s="3">
        <v>1.4626817658782711</v>
      </c>
      <c r="F29" s="3"/>
    </row>
    <row r="30" spans="1:6" ht="12.75">
      <c r="A30" s="2" t="s">
        <v>12</v>
      </c>
      <c r="B30" s="2" t="s">
        <v>7</v>
      </c>
      <c r="C30">
        <v>3</v>
      </c>
      <c r="D30" s="3">
        <v>1.0819953898397117</v>
      </c>
      <c r="E30" s="3">
        <v>1.4717697235785614</v>
      </c>
      <c r="F30" s="3"/>
    </row>
    <row r="31" spans="1:8" ht="12.75">
      <c r="A31" s="2" t="s">
        <v>12</v>
      </c>
      <c r="B31" s="2" t="s">
        <v>7</v>
      </c>
      <c r="C31">
        <v>4</v>
      </c>
      <c r="D31" s="3">
        <v>0.7570570481959683</v>
      </c>
      <c r="E31" s="3">
        <v>0</v>
      </c>
      <c r="F31" s="3"/>
      <c r="G31" s="3"/>
      <c r="H3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Serita Frey</dc:creator>
  <cp:keywords/>
  <dc:description/>
  <cp:lastModifiedBy>susan</cp:lastModifiedBy>
  <dcterms:created xsi:type="dcterms:W3CDTF">2005-07-09T03:37:27Z</dcterms:created>
  <dcterms:modified xsi:type="dcterms:W3CDTF">2005-07-13T16:55:23Z</dcterms:modified>
  <cp:category/>
  <cp:version/>
  <cp:contentType/>
  <cp:contentStatus/>
</cp:coreProperties>
</file>